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esktop\ЗАВУЧ!!!\2024-2025\Раздел food на сайте\"/>
    </mc:Choice>
  </mc:AlternateContent>
  <bookViews>
    <workbookView xWindow="0" yWindow="0" windowWidth="20490" windowHeight="77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L62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I196" i="1" s="1"/>
  <c r="H176" i="1"/>
  <c r="G176" i="1"/>
  <c r="F157" i="1"/>
  <c r="J81" i="1"/>
  <c r="I81" i="1"/>
  <c r="H62" i="1"/>
  <c r="G62" i="1"/>
  <c r="F43" i="1"/>
  <c r="J196" i="1" l="1"/>
  <c r="H196" i="1"/>
  <c r="G196" i="1"/>
  <c r="F196" i="1"/>
</calcChain>
</file>

<file path=xl/sharedStrings.xml><?xml version="1.0" encoding="utf-8"?>
<sst xmlns="http://schemas.openxmlformats.org/spreadsheetml/2006/main" count="243" uniqueCount="77">
  <si>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</si>
  <si>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</si>
  <si>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</si>
  <si>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</si>
  <si>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</si>
  <si>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</si>
  <si>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</si>
  <si>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</si>
  <si>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</si>
  <si>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</si>
  <si>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</si>
  <si>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</si>
  <si>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</si>
  <si>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</si>
  <si>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</si>
  <si>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</si>
  <si>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</si>
  <si>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</si>
  <si>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</si>
  <si>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</si>
  <si>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</si>
  <si>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</si>
  <si>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</si>
  <si>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</si>
  <si>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</si>
  <si>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</si>
  <si>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</si>
  <si>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</si>
  <si>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</si>
  <si>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</si>
  <si>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</si>
  <si>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</si>
  <si>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</si>
  <si>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</si>
  <si>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</si>
  <si>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</si>
  <si>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</si>
  <si>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</si>
  <si>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</si>
  <si>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 № 53" пгт. Изъяю</t>
  </si>
  <si>
    <t>директор</t>
  </si>
  <si>
    <t>Болелая Е.Н.</t>
  </si>
  <si>
    <t>Макароны отварные с тёртым сыром</t>
  </si>
  <si>
    <t>Сок натуральный</t>
  </si>
  <si>
    <t>Икра кабачковая</t>
  </si>
  <si>
    <t>Хлеб пшеничный</t>
  </si>
  <si>
    <t>Яблоко</t>
  </si>
  <si>
    <t>Каша гречневая рассыпчатая</t>
  </si>
  <si>
    <t>Компот из смеси сухофруктов</t>
  </si>
  <si>
    <t>Киви</t>
  </si>
  <si>
    <t>Салат из белокочанной капусты</t>
  </si>
  <si>
    <t>Оладьи из печени</t>
  </si>
  <si>
    <t>Пюре картофельное</t>
  </si>
  <si>
    <t>Чай с лимоном и сахаром</t>
  </si>
  <si>
    <t>Мандарин</t>
  </si>
  <si>
    <t>Салат из свёклы с растительным маслом</t>
  </si>
  <si>
    <t>Гуляш</t>
  </si>
  <si>
    <t>Каша рисовая рассыпчатая</t>
  </si>
  <si>
    <t>Салат из квашеной капусты</t>
  </si>
  <si>
    <t>Плов из курицы</t>
  </si>
  <si>
    <t>Бутерброд с маслом и сыром</t>
  </si>
  <si>
    <t>Апельсин</t>
  </si>
  <si>
    <t>Салат из свежих помидоров</t>
  </si>
  <si>
    <t>Хлеб пшеничный с маслом</t>
  </si>
  <si>
    <t>Тефтели с рисом</t>
  </si>
  <si>
    <t>Салат из сырых овощей</t>
  </si>
  <si>
    <t>Рыба тушеная с овощами</t>
  </si>
  <si>
    <t>Банан</t>
  </si>
  <si>
    <t>Салат из капусты с зелёным горошком</t>
  </si>
  <si>
    <t>Рагу овощное с мясом</t>
  </si>
  <si>
    <t>Кура отварная</t>
  </si>
  <si>
    <t>Груша</t>
  </si>
  <si>
    <t>Салат "Степной"</t>
  </si>
  <si>
    <t>Салат из капусты, моркови и кукурузы</t>
  </si>
  <si>
    <t>Какао на сгущенном молоке</t>
  </si>
  <si>
    <t>Котлета рубленая из курицы</t>
  </si>
  <si>
    <t>Салат из солёных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</si>
</sst>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87" sqref="E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240</v>
      </c>
      <c r="G6" s="40">
        <v>15</v>
      </c>
      <c r="H6" s="40">
        <v>17</v>
      </c>
      <c r="I6" s="40">
        <v>43</v>
      </c>
      <c r="J6" s="40">
        <v>388</v>
      </c>
      <c r="K6" s="41">
        <v>214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3</v>
      </c>
      <c r="H8" s="43">
        <v>3</v>
      </c>
      <c r="I8" s="43">
        <v>19</v>
      </c>
      <c r="J8" s="43">
        <v>115</v>
      </c>
      <c r="K8" s="44">
        <v>290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</v>
      </c>
      <c r="H9" s="43">
        <v>0</v>
      </c>
      <c r="I9" s="43">
        <v>15</v>
      </c>
      <c r="J9" s="43">
        <v>64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80</v>
      </c>
      <c r="G11" s="43">
        <v>1</v>
      </c>
      <c r="H11" s="43">
        <v>4</v>
      </c>
      <c r="I11" s="43">
        <v>5</v>
      </c>
      <c r="J11" s="43">
        <v>59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21</v>
      </c>
      <c r="H13" s="19">
        <f t="shared" si="0"/>
        <v>24</v>
      </c>
      <c r="I13" s="19">
        <f t="shared" si="0"/>
        <v>92</v>
      </c>
      <c r="J13" s="19">
        <f t="shared" si="0"/>
        <v>673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655</v>
      </c>
      <c r="G24" s="32">
        <f t="shared" ref="G24:J24" si="4">G13+G23</f>
        <v>21</v>
      </c>
      <c r="H24" s="32">
        <f t="shared" si="4"/>
        <v>24</v>
      </c>
      <c r="I24" s="32">
        <f t="shared" si="4"/>
        <v>92</v>
      </c>
      <c r="J24" s="32">
        <f t="shared" si="4"/>
        <v>673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106</v>
      </c>
      <c r="G25" s="40">
        <v>15</v>
      </c>
      <c r="H25" s="40">
        <v>21</v>
      </c>
      <c r="I25" s="40">
        <v>16</v>
      </c>
      <c r="J25" s="40">
        <v>316</v>
      </c>
      <c r="K25" s="41">
        <v>129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185</v>
      </c>
      <c r="G26" s="43">
        <v>10</v>
      </c>
      <c r="H26" s="43">
        <v>7</v>
      </c>
      <c r="I26" s="43">
        <v>45</v>
      </c>
      <c r="J26" s="43">
        <v>288</v>
      </c>
      <c r="K26" s="44">
        <v>173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</v>
      </c>
      <c r="H27" s="43">
        <v>0</v>
      </c>
      <c r="I27" s="43">
        <v>31</v>
      </c>
      <c r="J27" s="43">
        <v>121</v>
      </c>
      <c r="K27" s="44">
        <v>294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</v>
      </c>
      <c r="H28" s="43">
        <v>0</v>
      </c>
      <c r="I28" s="43">
        <v>15</v>
      </c>
      <c r="J28" s="43">
        <v>70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1</v>
      </c>
      <c r="H29" s="43">
        <v>0</v>
      </c>
      <c r="I29" s="43">
        <v>8</v>
      </c>
      <c r="J29" s="43">
        <v>47</v>
      </c>
      <c r="K29" s="44">
        <v>84</v>
      </c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80</v>
      </c>
      <c r="G30" s="43">
        <v>2</v>
      </c>
      <c r="H30" s="43">
        <v>4</v>
      </c>
      <c r="I30" s="43">
        <v>8</v>
      </c>
      <c r="J30" s="43">
        <v>72</v>
      </c>
      <c r="K30" s="44">
        <v>6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706</v>
      </c>
      <c r="G32" s="19">
        <f t="shared" ref="G32" si="6">SUM(G25:G31)</f>
        <v>31</v>
      </c>
      <c r="H32" s="19">
        <f t="shared" ref="H32" si="7">SUM(H25:H31)</f>
        <v>32</v>
      </c>
      <c r="I32" s="19">
        <f t="shared" ref="I32" si="8">SUM(I25:I31)</f>
        <v>123</v>
      </c>
      <c r="J32" s="19">
        <f t="shared" ref="J32:L32" si="9">SUM(J25:J31)</f>
        <v>914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706</v>
      </c>
      <c r="G43" s="32">
        <f t="shared" ref="G43" si="14">G32+G42</f>
        <v>31</v>
      </c>
      <c r="H43" s="32">
        <f t="shared" ref="H43" si="15">H32+H42</f>
        <v>32</v>
      </c>
      <c r="I43" s="32">
        <f t="shared" ref="I43" si="16">I32+I42</f>
        <v>123</v>
      </c>
      <c r="J43" s="32">
        <f t="shared" ref="J43:L43" si="17">J32+J42</f>
        <v>914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80</v>
      </c>
      <c r="G44" s="40">
        <v>16</v>
      </c>
      <c r="H44" s="40">
        <v>11</v>
      </c>
      <c r="I44" s="40">
        <v>11</v>
      </c>
      <c r="J44" s="40">
        <v>209</v>
      </c>
      <c r="K44" s="41">
        <v>121</v>
      </c>
      <c r="L44" s="40"/>
    </row>
    <row r="45" spans="1:12" ht="15" x14ac:dyDescent="0.25">
      <c r="A45" s="23"/>
      <c r="B45" s="15"/>
      <c r="C45" s="11"/>
      <c r="D45" s="6"/>
      <c r="E45" s="42" t="s">
        <v>52</v>
      </c>
      <c r="F45" s="43">
        <v>180</v>
      </c>
      <c r="G45" s="43">
        <v>4</v>
      </c>
      <c r="H45" s="43">
        <v>6</v>
      </c>
      <c r="I45" s="43">
        <v>24</v>
      </c>
      <c r="J45" s="43">
        <v>166</v>
      </c>
      <c r="K45" s="44">
        <v>138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9</v>
      </c>
      <c r="J46" s="43">
        <v>37</v>
      </c>
      <c r="K46" s="44">
        <v>285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35</v>
      </c>
      <c r="G47" s="43">
        <v>2</v>
      </c>
      <c r="H47" s="43">
        <v>0</v>
      </c>
      <c r="I47" s="43">
        <v>15</v>
      </c>
      <c r="J47" s="43">
        <v>70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</v>
      </c>
      <c r="H48" s="43">
        <v>0</v>
      </c>
      <c r="I48" s="43">
        <v>8</v>
      </c>
      <c r="J48" s="43">
        <v>43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55</v>
      </c>
      <c r="F49" s="43">
        <v>80</v>
      </c>
      <c r="G49" s="43">
        <v>1</v>
      </c>
      <c r="H49" s="43">
        <v>7</v>
      </c>
      <c r="I49" s="43">
        <v>5</v>
      </c>
      <c r="J49" s="43">
        <v>84</v>
      </c>
      <c r="K49" s="44">
        <v>25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23</v>
      </c>
      <c r="H51" s="19">
        <f t="shared" ref="H51" si="19">SUM(H44:H50)</f>
        <v>24</v>
      </c>
      <c r="I51" s="19">
        <f t="shared" ref="I51" si="20">SUM(I44:I50)</f>
        <v>72</v>
      </c>
      <c r="J51" s="19">
        <f t="shared" ref="J51:L51" si="21">SUM(J44:J50)</f>
        <v>609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675</v>
      </c>
      <c r="G62" s="32">
        <f t="shared" ref="G62" si="26">G51+G61</f>
        <v>23</v>
      </c>
      <c r="H62" s="32">
        <f t="shared" ref="H62" si="27">H51+H61</f>
        <v>24</v>
      </c>
      <c r="I62" s="32">
        <f t="shared" ref="I62" si="28">I51+I61</f>
        <v>72</v>
      </c>
      <c r="J62" s="32">
        <f t="shared" ref="J62:L62" si="29">J51+J61</f>
        <v>609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110</v>
      </c>
      <c r="G63" s="40">
        <v>17</v>
      </c>
      <c r="H63" s="40">
        <v>18</v>
      </c>
      <c r="I63" s="40">
        <v>3</v>
      </c>
      <c r="J63" s="40">
        <v>245</v>
      </c>
      <c r="K63" s="41">
        <v>95</v>
      </c>
      <c r="L63" s="40"/>
    </row>
    <row r="64" spans="1:12" ht="15" x14ac:dyDescent="0.25">
      <c r="A64" s="23"/>
      <c r="B64" s="15"/>
      <c r="C64" s="11"/>
      <c r="D64" s="6"/>
      <c r="E64" s="42" t="s">
        <v>57</v>
      </c>
      <c r="F64" s="43">
        <v>185</v>
      </c>
      <c r="G64" s="43">
        <v>4</v>
      </c>
      <c r="H64" s="43">
        <v>5</v>
      </c>
      <c r="I64" s="43">
        <v>44</v>
      </c>
      <c r="J64" s="43">
        <v>240</v>
      </c>
      <c r="K64" s="44">
        <v>177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23</v>
      </c>
      <c r="J65" s="43">
        <v>92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35</v>
      </c>
      <c r="G66" s="43">
        <v>2</v>
      </c>
      <c r="H66" s="43">
        <v>0</v>
      </c>
      <c r="I66" s="43">
        <v>15</v>
      </c>
      <c r="J66" s="43">
        <v>70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46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 t="s">
        <v>58</v>
      </c>
      <c r="F68" s="43">
        <v>80</v>
      </c>
      <c r="G68" s="43">
        <v>1</v>
      </c>
      <c r="H68" s="43">
        <v>4</v>
      </c>
      <c r="I68" s="43">
        <v>6</v>
      </c>
      <c r="J68" s="43">
        <v>66</v>
      </c>
      <c r="K68" s="44">
        <v>11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24</v>
      </c>
      <c r="H70" s="19">
        <f t="shared" ref="H70" si="31">SUM(H63:H69)</f>
        <v>27</v>
      </c>
      <c r="I70" s="19">
        <f t="shared" ref="I70" si="32">SUM(I63:I69)</f>
        <v>101</v>
      </c>
      <c r="J70" s="19">
        <f t="shared" ref="J70:L70" si="33">SUM(J63:J69)</f>
        <v>760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710</v>
      </c>
      <c r="G81" s="32">
        <f t="shared" ref="G81" si="38">G70+G80</f>
        <v>24</v>
      </c>
      <c r="H81" s="32">
        <f t="shared" ref="H81" si="39">H70+H80</f>
        <v>27</v>
      </c>
      <c r="I81" s="32">
        <f t="shared" ref="I81" si="40">I70+I80</f>
        <v>101</v>
      </c>
      <c r="J81" s="32">
        <f t="shared" ref="J81:L81" si="41">J70+J80</f>
        <v>760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250</v>
      </c>
      <c r="G82" s="40">
        <v>23</v>
      </c>
      <c r="H82" s="40">
        <v>29</v>
      </c>
      <c r="I82" s="40">
        <v>40</v>
      </c>
      <c r="J82" s="40">
        <v>519</v>
      </c>
      <c r="K82" s="41">
        <v>131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3</v>
      </c>
      <c r="H84" s="43">
        <v>3</v>
      </c>
      <c r="I84" s="43">
        <v>19</v>
      </c>
      <c r="J84" s="43">
        <v>115</v>
      </c>
      <c r="K84" s="44">
        <v>290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50</v>
      </c>
      <c r="G85" s="43">
        <v>5</v>
      </c>
      <c r="H85" s="43">
        <v>7</v>
      </c>
      <c r="I85" s="43">
        <v>15</v>
      </c>
      <c r="J85" s="43">
        <v>144</v>
      </c>
      <c r="K85" s="44">
        <v>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100</v>
      </c>
      <c r="G86" s="43">
        <v>1</v>
      </c>
      <c r="H86" s="43">
        <v>0</v>
      </c>
      <c r="I86" s="43">
        <v>8</v>
      </c>
      <c r="J86" s="43">
        <v>43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76</v>
      </c>
      <c r="F87" s="43">
        <v>60</v>
      </c>
      <c r="G87" s="43">
        <v>1</v>
      </c>
      <c r="H87" s="43">
        <v>2</v>
      </c>
      <c r="I87" s="43">
        <v>2</v>
      </c>
      <c r="J87" s="43">
        <v>36</v>
      </c>
      <c r="K87" s="44">
        <v>17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33</v>
      </c>
      <c r="H89" s="19">
        <f t="shared" ref="H89" si="43">SUM(H82:H88)</f>
        <v>41</v>
      </c>
      <c r="I89" s="19">
        <f t="shared" ref="I89" si="44">SUM(I82:I88)</f>
        <v>84</v>
      </c>
      <c r="J89" s="19">
        <f t="shared" ref="J89:L89" si="45">SUM(J82:J88)</f>
        <v>857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660</v>
      </c>
      <c r="G100" s="32">
        <f t="shared" ref="G100" si="50">G89+G99</f>
        <v>33</v>
      </c>
      <c r="H100" s="32">
        <f t="shared" ref="H100" si="51">H89+H99</f>
        <v>41</v>
      </c>
      <c r="I100" s="32">
        <f t="shared" ref="I100" si="52">I89+I99</f>
        <v>84</v>
      </c>
      <c r="J100" s="32">
        <f t="shared" ref="J100:L100" si="53">J89+J99</f>
        <v>857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240</v>
      </c>
      <c r="G101" s="40">
        <v>15</v>
      </c>
      <c r="H101" s="40">
        <v>17</v>
      </c>
      <c r="I101" s="40">
        <v>43</v>
      </c>
      <c r="J101" s="40">
        <v>388</v>
      </c>
      <c r="K101" s="41">
        <v>214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</v>
      </c>
      <c r="H103" s="43">
        <v>0</v>
      </c>
      <c r="I103" s="43">
        <v>9</v>
      </c>
      <c r="J103" s="43">
        <v>37</v>
      </c>
      <c r="K103" s="44">
        <v>285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45</v>
      </c>
      <c r="G104" s="43">
        <v>2</v>
      </c>
      <c r="H104" s="43">
        <v>9</v>
      </c>
      <c r="I104" s="43">
        <v>15</v>
      </c>
      <c r="J104" s="43">
        <v>146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72</v>
      </c>
      <c r="F106" s="43">
        <v>80</v>
      </c>
      <c r="G106" s="43">
        <v>1</v>
      </c>
      <c r="H106" s="43">
        <v>3</v>
      </c>
      <c r="I106" s="43">
        <v>6</v>
      </c>
      <c r="J106" s="43">
        <v>53</v>
      </c>
      <c r="K106" s="44">
        <v>40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18</v>
      </c>
      <c r="H108" s="19">
        <f t="shared" si="54"/>
        <v>29</v>
      </c>
      <c r="I108" s="19">
        <f t="shared" si="54"/>
        <v>83</v>
      </c>
      <c r="J108" s="19">
        <f t="shared" si="54"/>
        <v>671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665</v>
      </c>
      <c r="G119" s="32">
        <f t="shared" ref="G119" si="58">G108+G118</f>
        <v>18</v>
      </c>
      <c r="H119" s="32">
        <f t="shared" ref="H119" si="59">H108+H118</f>
        <v>29</v>
      </c>
      <c r="I119" s="32">
        <f t="shared" ref="I119" si="60">I108+I118</f>
        <v>83</v>
      </c>
      <c r="J119" s="32">
        <f t="shared" ref="J119:L119" si="61">J108+J118</f>
        <v>671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120</v>
      </c>
      <c r="G120" s="40">
        <v>9</v>
      </c>
      <c r="H120" s="40">
        <v>13</v>
      </c>
      <c r="I120" s="40">
        <v>11</v>
      </c>
      <c r="J120" s="40">
        <v>197</v>
      </c>
      <c r="K120" s="41">
        <v>106</v>
      </c>
      <c r="L120" s="40"/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185</v>
      </c>
      <c r="G121" s="43">
        <v>10</v>
      </c>
      <c r="H121" s="43">
        <v>7</v>
      </c>
      <c r="I121" s="43">
        <v>45</v>
      </c>
      <c r="J121" s="43">
        <v>188</v>
      </c>
      <c r="K121" s="44">
        <v>173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</v>
      </c>
      <c r="H122" s="43">
        <v>0</v>
      </c>
      <c r="I122" s="43">
        <v>31</v>
      </c>
      <c r="J122" s="43">
        <v>121</v>
      </c>
      <c r="K122" s="44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35</v>
      </c>
      <c r="G123" s="43">
        <v>2</v>
      </c>
      <c r="H123" s="43">
        <v>0</v>
      </c>
      <c r="I123" s="43">
        <v>15</v>
      </c>
      <c r="J123" s="43">
        <v>70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1</v>
      </c>
      <c r="H124" s="43">
        <v>0</v>
      </c>
      <c r="I124" s="43">
        <v>8</v>
      </c>
      <c r="J124" s="43">
        <v>17</v>
      </c>
      <c r="K124" s="44">
        <v>84</v>
      </c>
      <c r="L124" s="43"/>
    </row>
    <row r="125" spans="1:12" ht="15" x14ac:dyDescent="0.25">
      <c r="A125" s="14"/>
      <c r="B125" s="15"/>
      <c r="C125" s="11"/>
      <c r="D125" s="6"/>
      <c r="E125" s="42" t="s">
        <v>65</v>
      </c>
      <c r="F125" s="43">
        <v>80</v>
      </c>
      <c r="G125" s="43">
        <v>1</v>
      </c>
      <c r="H125" s="43">
        <v>4</v>
      </c>
      <c r="I125" s="43">
        <v>3</v>
      </c>
      <c r="J125" s="43">
        <v>44</v>
      </c>
      <c r="K125" s="44">
        <v>22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24</v>
      </c>
      <c r="H127" s="19">
        <f t="shared" si="62"/>
        <v>24</v>
      </c>
      <c r="I127" s="19">
        <f t="shared" si="62"/>
        <v>113</v>
      </c>
      <c r="J127" s="19">
        <f t="shared" si="62"/>
        <v>637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720</v>
      </c>
      <c r="G138" s="32">
        <f t="shared" ref="G138" si="66">G127+G137</f>
        <v>24</v>
      </c>
      <c r="H138" s="32">
        <f t="shared" ref="H138" si="67">H127+H137</f>
        <v>24</v>
      </c>
      <c r="I138" s="32">
        <f t="shared" ref="I138" si="68">I127+I137</f>
        <v>113</v>
      </c>
      <c r="J138" s="32">
        <f t="shared" ref="J138:L138" si="69">J127+J137</f>
        <v>637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150</v>
      </c>
      <c r="G139" s="40">
        <v>23</v>
      </c>
      <c r="H139" s="40">
        <v>12</v>
      </c>
      <c r="I139" s="40">
        <v>5</v>
      </c>
      <c r="J139" s="40">
        <v>216</v>
      </c>
      <c r="K139" s="41">
        <v>80</v>
      </c>
      <c r="L139" s="40"/>
    </row>
    <row r="140" spans="1:12" ht="15" x14ac:dyDescent="0.25">
      <c r="A140" s="23"/>
      <c r="B140" s="15"/>
      <c r="C140" s="11"/>
      <c r="D140" s="6"/>
      <c r="E140" s="42" t="s">
        <v>52</v>
      </c>
      <c r="F140" s="43">
        <v>180</v>
      </c>
      <c r="G140" s="43">
        <v>4</v>
      </c>
      <c r="H140" s="43">
        <v>6</v>
      </c>
      <c r="I140" s="43">
        <v>24</v>
      </c>
      <c r="J140" s="43">
        <v>166</v>
      </c>
      <c r="K140" s="44">
        <v>138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23</v>
      </c>
      <c r="J141" s="43">
        <v>92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35</v>
      </c>
      <c r="G142" s="43">
        <v>2</v>
      </c>
      <c r="H142" s="43">
        <v>0</v>
      </c>
      <c r="I142" s="43">
        <v>15</v>
      </c>
      <c r="J142" s="43">
        <v>70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67</v>
      </c>
      <c r="F143" s="43">
        <v>100</v>
      </c>
      <c r="G143" s="43">
        <v>2</v>
      </c>
      <c r="H143" s="43">
        <v>1</v>
      </c>
      <c r="I143" s="43">
        <v>21</v>
      </c>
      <c r="J143" s="43">
        <v>96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68</v>
      </c>
      <c r="F144" s="43">
        <v>80</v>
      </c>
      <c r="G144" s="43">
        <v>3</v>
      </c>
      <c r="H144" s="43">
        <v>7</v>
      </c>
      <c r="I144" s="43">
        <v>4</v>
      </c>
      <c r="J144" s="43">
        <v>94</v>
      </c>
      <c r="K144" s="44">
        <v>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745</v>
      </c>
      <c r="G146" s="19">
        <f t="shared" ref="G146:J146" si="70">SUM(G139:G145)</f>
        <v>34</v>
      </c>
      <c r="H146" s="19">
        <f t="shared" si="70"/>
        <v>26</v>
      </c>
      <c r="I146" s="19">
        <f t="shared" si="70"/>
        <v>92</v>
      </c>
      <c r="J146" s="19">
        <f t="shared" si="70"/>
        <v>734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745</v>
      </c>
      <c r="G157" s="32">
        <f t="shared" ref="G157" si="74">G146+G156</f>
        <v>34</v>
      </c>
      <c r="H157" s="32">
        <f t="shared" ref="H157" si="75">H146+H156</f>
        <v>26</v>
      </c>
      <c r="I157" s="32">
        <f t="shared" ref="I157" si="76">I146+I156</f>
        <v>92</v>
      </c>
      <c r="J157" s="32">
        <f t="shared" ref="J157:L157" si="77">J146+J156</f>
        <v>734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18</v>
      </c>
      <c r="H158" s="40">
        <v>22</v>
      </c>
      <c r="I158" s="40">
        <v>18</v>
      </c>
      <c r="J158" s="40">
        <v>337</v>
      </c>
      <c r="K158" s="41">
        <v>118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</v>
      </c>
      <c r="H160" s="43">
        <v>0</v>
      </c>
      <c r="I160" s="43">
        <v>31</v>
      </c>
      <c r="J160" s="43">
        <v>121</v>
      </c>
      <c r="K160" s="44">
        <v>294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60</v>
      </c>
      <c r="F161" s="43">
        <v>50</v>
      </c>
      <c r="G161" s="43">
        <v>5</v>
      </c>
      <c r="H161" s="43">
        <v>7</v>
      </c>
      <c r="I161" s="43">
        <v>15</v>
      </c>
      <c r="J161" s="43">
        <v>144</v>
      </c>
      <c r="K161" s="44">
        <v>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0</v>
      </c>
      <c r="H162" s="43">
        <v>0</v>
      </c>
      <c r="I162" s="43">
        <v>8</v>
      </c>
      <c r="J162" s="43">
        <v>43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62</v>
      </c>
      <c r="F163" s="43">
        <v>80</v>
      </c>
      <c r="G163" s="43">
        <v>1</v>
      </c>
      <c r="H163" s="43">
        <v>4</v>
      </c>
      <c r="I163" s="43">
        <v>4</v>
      </c>
      <c r="J163" s="43">
        <v>51</v>
      </c>
      <c r="K163" s="44">
        <v>13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25</v>
      </c>
      <c r="H165" s="19">
        <f t="shared" si="78"/>
        <v>33</v>
      </c>
      <c r="I165" s="19">
        <f t="shared" si="78"/>
        <v>76</v>
      </c>
      <c r="J165" s="19">
        <f t="shared" si="78"/>
        <v>696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680</v>
      </c>
      <c r="G176" s="32">
        <f t="shared" ref="G176" si="82">G165+G175</f>
        <v>25</v>
      </c>
      <c r="H176" s="32">
        <f t="shared" ref="H176" si="83">H165+H175</f>
        <v>33</v>
      </c>
      <c r="I176" s="32">
        <f t="shared" ref="I176" si="84">I165+I175</f>
        <v>76</v>
      </c>
      <c r="J176" s="32">
        <f t="shared" ref="J176:L176" si="85">J165+J175</f>
        <v>696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80</v>
      </c>
      <c r="G177" s="40">
        <v>20</v>
      </c>
      <c r="H177" s="40">
        <v>17</v>
      </c>
      <c r="I177" s="40">
        <v>0</v>
      </c>
      <c r="J177" s="40">
        <v>232</v>
      </c>
      <c r="K177" s="41">
        <v>125</v>
      </c>
      <c r="L177" s="40"/>
    </row>
    <row r="178" spans="1:12" ht="15" x14ac:dyDescent="0.25">
      <c r="A178" s="23"/>
      <c r="B178" s="15"/>
      <c r="C178" s="11"/>
      <c r="D178" s="6"/>
      <c r="E178" s="42" t="s">
        <v>57</v>
      </c>
      <c r="F178" s="43">
        <v>185</v>
      </c>
      <c r="G178" s="43">
        <v>4</v>
      </c>
      <c r="H178" s="43">
        <v>5</v>
      </c>
      <c r="I178" s="43">
        <v>44</v>
      </c>
      <c r="J178" s="43">
        <v>240</v>
      </c>
      <c r="K178" s="44">
        <v>177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0</v>
      </c>
      <c r="H179" s="43">
        <v>0</v>
      </c>
      <c r="I179" s="43">
        <v>9</v>
      </c>
      <c r="J179" s="43">
        <v>37</v>
      </c>
      <c r="K179" s="44">
        <v>285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35</v>
      </c>
      <c r="G180" s="43">
        <v>2</v>
      </c>
      <c r="H180" s="43">
        <v>0</v>
      </c>
      <c r="I180" s="43">
        <v>15</v>
      </c>
      <c r="J180" s="43">
        <v>70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71</v>
      </c>
      <c r="F181" s="43">
        <v>100</v>
      </c>
      <c r="G181" s="43">
        <v>1</v>
      </c>
      <c r="H181" s="43">
        <v>0</v>
      </c>
      <c r="I181" s="43">
        <v>10</v>
      </c>
      <c r="J181" s="43">
        <v>67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73</v>
      </c>
      <c r="F182" s="43">
        <v>80</v>
      </c>
      <c r="G182" s="43">
        <v>2</v>
      </c>
      <c r="H182" s="43">
        <v>6</v>
      </c>
      <c r="I182" s="43">
        <v>7</v>
      </c>
      <c r="J182" s="43">
        <v>88</v>
      </c>
      <c r="K182" s="44">
        <v>10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29</v>
      </c>
      <c r="H184" s="19">
        <f t="shared" si="86"/>
        <v>28</v>
      </c>
      <c r="I184" s="19">
        <f t="shared" si="86"/>
        <v>85</v>
      </c>
      <c r="J184" s="19">
        <f t="shared" si="86"/>
        <v>734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680</v>
      </c>
      <c r="G195" s="32">
        <f t="shared" ref="G195" si="90">G184+G194</f>
        <v>29</v>
      </c>
      <c r="H195" s="32">
        <f t="shared" ref="H195" si="91">H184+H194</f>
        <v>28</v>
      </c>
      <c r="I195" s="32">
        <f t="shared" ref="I195" si="92">I184+I194</f>
        <v>85</v>
      </c>
      <c r="J195" s="32">
        <f t="shared" ref="J195:L195" si="93">J184+J194</f>
        <v>734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689.6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26.2</v>
      </c>
      <c r="H196" s="34">
        <f t="shared" si="94"/>
        <v>28.8</v>
      </c>
      <c r="I196" s="34">
        <f t="shared" si="94"/>
        <v>92.1</v>
      </c>
      <c r="J196" s="34">
        <f t="shared" si="94"/>
        <v>728.5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2024-03-19T13:42:53Z</cp:lastPrinted>
  <dcterms:created xsi:type="dcterms:W3CDTF">2022-05-16T14:23:56Z</dcterms:created>
  <dcterms:modified xsi:type="dcterms:W3CDTF">2025-01-27T09:18:37Z</dcterms:modified>
</cp:coreProperties>
</file>